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15" windowWidth="9960" windowHeight="5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<sst xmlns="http://schemas.openxmlformats.org/spreadsheetml/2006/main" count="7" uniqueCount="7">
  <si>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Belgorod ist eine ….Stadt</t>
  </si>
  <si>
    <t>Belgorod wurde …gegrundet</t>
  </si>
  <si>
    <r>
      <t>Belgorod liegt in..</t>
    </r>
    <r>
      <rPr>
        <sz val="10"/>
        <rFont val="Arial Cyr"/>
        <family val="0"/>
      </rPr>
      <t>.</t>
    </r>
  </si>
  <si>
    <t>Belgorod ist ein …-zentrum</t>
  </si>
  <si>
    <t>Belgorod heisst eine "weisse Stadt, von</t>
  </si>
  <si>
    <t>…</t>
  </si>
  <si>
    <t>Test fur Auslander: Wie gut kennen Sie Belgorod?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</si>
</sst>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6"/>
      <color indexed="10"/>
      <name val="Arial Cyr"/>
      <family val="0"/>
    </font>
    <font>
      <sz val="14"/>
      <color indexed="10"/>
      <name val="Arial Cyr"/>
      <family val="0"/>
    </font>
    <font>
      <sz val="10"/>
      <color indexed="49"/>
      <name val="Arial Cyr"/>
      <family val="0"/>
    </font>
    <font>
      <sz val="10"/>
      <color indexed="13"/>
      <name val="Arial Cyr"/>
      <family val="0"/>
    </font>
    <font>
      <sz val="18"/>
      <color indexed="13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wrapText="1"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4" borderId="0" xfId="0" applyFont="1" applyFill="1" applyAlignment="1">
      <alignment/>
    </xf>
    <xf numFmtId="0" fontId="9" fillId="4" borderId="0" xfId="0" applyFon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4" fillId="4" borderId="0" xfId="0" applyFont="1" applyFill="1" applyAlignment="1">
      <alignment/>
    </xf>
    <xf numFmtId="0" fontId="0" fillId="6" borderId="0" xfId="0" applyFill="1" applyAlignment="1">
      <alignment horizontal="center" vertical="center" wrapText="1"/>
    </xf>
    <xf numFmtId="0" fontId="0" fillId="6" borderId="0" xfId="0" applyFill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68"/>
  <sheetViews>
    <sheetView tabSelected="1" workbookViewId="0" topLeftCell="B1">
      <selection activeCell="N9" sqref="N9"/>
    </sheetView>
  </sheetViews>
  <sheetFormatPr defaultColWidth="9.00390625" defaultRowHeight="12.75"/>
  <cols>
    <col min="7" max="7" width="11.375" style="0" customWidth="1"/>
  </cols>
  <sheetData>
    <row r="3" spans="2:13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23.25">
      <c r="B4" s="2"/>
      <c r="C4" s="10"/>
      <c r="D4" s="11" t="s">
        <v>6</v>
      </c>
      <c r="E4" s="10"/>
      <c r="F4" s="10"/>
      <c r="G4" s="10"/>
      <c r="H4" s="10"/>
      <c r="I4" s="10"/>
      <c r="J4" s="14"/>
      <c r="K4" s="14"/>
      <c r="L4" s="14"/>
      <c r="M4" s="2"/>
    </row>
    <row r="5" spans="2:13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10" spans="2:10" ht="12.75" customHeight="1">
      <c r="B10" s="2"/>
      <c r="C10" s="2"/>
      <c r="D10" s="2"/>
      <c r="E10" s="2"/>
      <c r="F10" s="2"/>
      <c r="G10" s="2"/>
      <c r="H10" s="2"/>
      <c r="I10" s="3"/>
      <c r="J10" s="16"/>
    </row>
    <row r="11" spans="2:10" ht="12.75" customHeight="1">
      <c r="B11" s="2"/>
      <c r="C11" s="2"/>
      <c r="D11" s="2"/>
      <c r="E11" s="2"/>
      <c r="F11" s="2"/>
      <c r="G11" s="2"/>
      <c r="H11" s="2"/>
      <c r="I11" s="2"/>
      <c r="J11" s="16"/>
    </row>
    <row r="12" spans="2:10" ht="12.75" customHeight="1">
      <c r="B12" s="2"/>
      <c r="C12" s="1"/>
      <c r="D12" s="1"/>
      <c r="E12" s="1"/>
      <c r="F12" s="1"/>
      <c r="G12" s="1"/>
      <c r="H12" s="1"/>
      <c r="I12" s="2"/>
      <c r="J12" s="16"/>
    </row>
    <row r="13" spans="2:10" ht="18">
      <c r="B13" s="2"/>
      <c r="C13" s="6" t="s">
        <v>1</v>
      </c>
      <c r="D13" s="1"/>
      <c r="E13" s="1"/>
      <c r="F13" s="1"/>
      <c r="G13" s="1"/>
      <c r="H13" s="1"/>
      <c r="I13" s="2"/>
      <c r="J13" s="13"/>
    </row>
    <row r="14" spans="2:9" ht="12.75" customHeight="1">
      <c r="B14" s="2"/>
      <c r="C14" s="2"/>
      <c r="D14" s="2"/>
      <c r="E14" s="2"/>
      <c r="F14" s="2"/>
      <c r="G14" s="2"/>
      <c r="H14" s="2"/>
      <c r="I14" s="2"/>
    </row>
    <row r="15" spans="2:9" ht="12.75">
      <c r="B15" s="2"/>
      <c r="C15" s="2"/>
      <c r="D15" s="2"/>
      <c r="E15" s="2"/>
      <c r="F15" s="2"/>
      <c r="G15" s="2"/>
      <c r="H15" s="2"/>
      <c r="I15" s="2"/>
    </row>
    <row r="16" spans="2:10" ht="12.75" customHeight="1">
      <c r="B16" s="2"/>
      <c r="C16" s="2"/>
      <c r="D16" s="2"/>
      <c r="E16" s="2"/>
      <c r="F16" s="3"/>
      <c r="G16" s="2"/>
      <c r="H16" s="2"/>
      <c r="I16" s="2"/>
      <c r="J16" s="12">
        <f>IF(Лист1!J10="17 век",1,0)</f>
        <v>0</v>
      </c>
    </row>
    <row r="17" spans="2:10" ht="12.75" customHeight="1">
      <c r="B17" s="2"/>
      <c r="C17" s="2"/>
      <c r="D17" s="2"/>
      <c r="E17" s="2"/>
      <c r="F17" s="2"/>
      <c r="G17" s="2"/>
      <c r="H17" s="2"/>
      <c r="I17" s="2"/>
      <c r="J17" s="12"/>
    </row>
    <row r="23" spans="2:10" ht="12.75">
      <c r="B23" s="2"/>
      <c r="C23" s="2"/>
      <c r="D23" s="2"/>
      <c r="E23" s="2"/>
      <c r="F23" s="2"/>
      <c r="G23" s="2"/>
      <c r="H23" s="2"/>
      <c r="I23" s="2"/>
      <c r="J23" s="15"/>
    </row>
    <row r="24" spans="2:10" ht="12.75">
      <c r="B24" s="2"/>
      <c r="C24" s="2"/>
      <c r="D24" s="2"/>
      <c r="E24" s="2"/>
      <c r="F24" s="2"/>
      <c r="G24" s="2"/>
      <c r="H24" s="2"/>
      <c r="I24" s="2"/>
      <c r="J24" s="15"/>
    </row>
    <row r="25" spans="2:10" ht="12.75">
      <c r="B25" s="2"/>
      <c r="C25" s="1"/>
      <c r="D25" s="1"/>
      <c r="E25" s="1"/>
      <c r="F25" s="1"/>
      <c r="G25" s="1"/>
      <c r="H25" s="1"/>
      <c r="I25" s="2"/>
      <c r="J25" s="15"/>
    </row>
    <row r="26" spans="2:10" ht="18">
      <c r="B26" s="2"/>
      <c r="C26" s="6" t="s">
        <v>2</v>
      </c>
      <c r="D26" s="1"/>
      <c r="E26" s="1"/>
      <c r="F26" s="1"/>
      <c r="G26" s="1"/>
      <c r="H26" s="1"/>
      <c r="I26" s="2"/>
      <c r="J26" s="15"/>
    </row>
    <row r="27" spans="2:9" ht="12.75">
      <c r="B27" s="2"/>
      <c r="C27" s="2"/>
      <c r="D27" s="2"/>
      <c r="E27" s="2"/>
      <c r="F27" s="2"/>
      <c r="G27" s="2"/>
      <c r="H27" s="2"/>
      <c r="I27" s="2"/>
    </row>
    <row r="28" spans="2:9" ht="12.75">
      <c r="B28" s="2"/>
      <c r="C28" s="2"/>
      <c r="D28" s="2"/>
      <c r="E28" s="2"/>
      <c r="F28" s="2"/>
      <c r="G28" s="2"/>
      <c r="H28" s="2"/>
      <c r="I28" s="2"/>
    </row>
    <row r="29" spans="2:10" ht="12.75">
      <c r="B29" s="2"/>
      <c r="C29" s="2"/>
      <c r="D29" s="2"/>
      <c r="E29" s="2"/>
      <c r="F29" s="3"/>
      <c r="G29" s="2"/>
      <c r="H29" s="2"/>
      <c r="I29" s="2"/>
      <c r="J29" s="12">
        <f>IF(Лист1!J23="Europa",1,0)</f>
        <v>0</v>
      </c>
    </row>
    <row r="30" spans="2:10" ht="12.75">
      <c r="B30" s="2"/>
      <c r="C30" s="2"/>
      <c r="D30" s="2"/>
      <c r="E30" s="2"/>
      <c r="F30" s="2"/>
      <c r="G30" s="2"/>
      <c r="H30" s="2"/>
      <c r="I30" s="2"/>
      <c r="J30" s="12"/>
    </row>
    <row r="36" spans="2:10" ht="12.75">
      <c r="B36" s="2"/>
      <c r="C36" s="2"/>
      <c r="D36" s="2"/>
      <c r="E36" s="2"/>
      <c r="F36" s="2"/>
      <c r="G36" s="8"/>
      <c r="H36" s="8"/>
      <c r="I36" s="8"/>
      <c r="J36" s="15"/>
    </row>
    <row r="37" spans="2:10" ht="12.75">
      <c r="B37" s="2"/>
      <c r="C37" s="2"/>
      <c r="D37" s="2"/>
      <c r="E37" s="2"/>
      <c r="F37" s="2"/>
      <c r="G37" s="8"/>
      <c r="H37" s="8"/>
      <c r="I37" s="8"/>
      <c r="J37" s="15"/>
    </row>
    <row r="38" spans="2:10" ht="18">
      <c r="B38" s="2"/>
      <c r="C38" s="6" t="s">
        <v>3</v>
      </c>
      <c r="D38" s="1"/>
      <c r="E38" s="1"/>
      <c r="F38" s="1"/>
      <c r="G38" s="9"/>
      <c r="H38" s="9"/>
      <c r="I38" s="8"/>
      <c r="J38" s="15"/>
    </row>
    <row r="39" spans="2:10" ht="12.75">
      <c r="B39" s="2"/>
      <c r="C39" s="1"/>
      <c r="D39" s="1"/>
      <c r="E39" s="1"/>
      <c r="F39" s="1"/>
      <c r="G39" s="9"/>
      <c r="H39" s="9"/>
      <c r="I39" s="8"/>
      <c r="J39" s="15"/>
    </row>
    <row r="40" spans="2:9" ht="12.75">
      <c r="B40" s="2"/>
      <c r="C40" s="2"/>
      <c r="D40" s="2"/>
      <c r="E40" s="2"/>
      <c r="F40" s="2"/>
      <c r="G40" s="8"/>
      <c r="H40" s="8"/>
      <c r="I40" s="8"/>
    </row>
    <row r="41" spans="2:9" ht="12.75">
      <c r="B41" s="2"/>
      <c r="C41" s="2"/>
      <c r="D41" s="2"/>
      <c r="E41" s="2"/>
      <c r="F41" s="2"/>
      <c r="G41" s="8"/>
      <c r="H41" s="8"/>
      <c r="I41" s="8"/>
    </row>
    <row r="42" spans="2:10" ht="12.75">
      <c r="B42" s="2"/>
      <c r="C42" s="2"/>
      <c r="D42" s="2"/>
      <c r="E42" s="2"/>
      <c r="F42" s="3"/>
      <c r="G42" s="8"/>
      <c r="H42" s="8"/>
      <c r="I42" s="8"/>
      <c r="J42" s="12">
        <f>IF(Лист1!J36="Gebiets-",1,0)</f>
        <v>0</v>
      </c>
    </row>
    <row r="43" spans="2:10" ht="12.75">
      <c r="B43" s="2"/>
      <c r="C43" s="2"/>
      <c r="D43" s="2"/>
      <c r="E43" s="2"/>
      <c r="F43" s="2"/>
      <c r="G43" s="8"/>
      <c r="H43" s="8"/>
      <c r="I43" s="8"/>
      <c r="J43" s="12"/>
    </row>
    <row r="49" spans="2:10" ht="12.75">
      <c r="B49" s="2"/>
      <c r="C49" s="2"/>
      <c r="D49" s="2"/>
      <c r="E49" s="2"/>
      <c r="F49" s="2"/>
      <c r="G49" s="2"/>
      <c r="H49" s="2"/>
      <c r="I49" s="2"/>
      <c r="J49" s="15"/>
    </row>
    <row r="50" spans="2:10" ht="12.75">
      <c r="B50" s="2"/>
      <c r="C50" s="2"/>
      <c r="D50" s="2"/>
      <c r="E50" s="2"/>
      <c r="F50" s="2"/>
      <c r="G50" s="2"/>
      <c r="H50" s="2"/>
      <c r="I50" s="2"/>
      <c r="J50" s="15"/>
    </row>
    <row r="51" spans="2:10" ht="12.75">
      <c r="B51" s="2"/>
      <c r="C51" s="1"/>
      <c r="D51" s="1"/>
      <c r="E51" s="1"/>
      <c r="F51" s="1"/>
      <c r="G51" s="1"/>
      <c r="H51" s="1"/>
      <c r="I51" s="7"/>
      <c r="J51" s="15"/>
    </row>
    <row r="52" spans="2:10" ht="20.25">
      <c r="B52" s="2"/>
      <c r="C52" s="4" t="s">
        <v>0</v>
      </c>
      <c r="D52" s="5"/>
      <c r="E52" s="5"/>
      <c r="F52" s="5"/>
      <c r="G52" s="1"/>
      <c r="H52" s="1"/>
      <c r="I52" s="2"/>
      <c r="J52" s="15"/>
    </row>
    <row r="53" spans="2:9" ht="12.75">
      <c r="B53" s="2"/>
      <c r="C53" s="2"/>
      <c r="D53" s="2"/>
      <c r="E53" s="2"/>
      <c r="F53" s="2"/>
      <c r="G53" s="2"/>
      <c r="H53" s="2"/>
      <c r="I53" s="2"/>
    </row>
    <row r="54" spans="2:9" ht="12.75">
      <c r="B54" s="2"/>
      <c r="C54" s="2"/>
      <c r="D54" s="2"/>
      <c r="E54" s="2"/>
      <c r="F54" s="2"/>
      <c r="G54" s="2"/>
      <c r="H54" s="2"/>
      <c r="I54" s="2"/>
    </row>
    <row r="55" spans="2:10" ht="12.75">
      <c r="B55" s="2"/>
      <c r="C55" s="2"/>
      <c r="D55" s="2"/>
      <c r="E55" s="2"/>
      <c r="F55" s="3"/>
      <c r="G55" s="2"/>
      <c r="H55" s="2"/>
      <c r="I55" s="2"/>
      <c r="J55" s="12">
        <f>IF(Лист1!J49="russische",1,0)</f>
        <v>0</v>
      </c>
    </row>
    <row r="56" spans="2:10" ht="12.75">
      <c r="B56" s="2"/>
      <c r="C56" s="2"/>
      <c r="D56" s="2"/>
      <c r="E56" s="2"/>
      <c r="F56" s="2"/>
      <c r="G56" s="2"/>
      <c r="H56" s="2"/>
      <c r="I56" s="2"/>
      <c r="J56" s="12"/>
    </row>
    <row r="62" spans="2:10" ht="12.75">
      <c r="B62" s="2"/>
      <c r="C62" s="2"/>
      <c r="D62" s="2"/>
      <c r="E62" s="2"/>
      <c r="F62" s="2"/>
      <c r="G62" s="2"/>
      <c r="H62" s="2"/>
      <c r="I62" s="2"/>
      <c r="J62" s="15"/>
    </row>
    <row r="63" spans="2:10" ht="12.75">
      <c r="B63" s="2"/>
      <c r="C63" s="2"/>
      <c r="D63" s="2"/>
      <c r="E63" s="2"/>
      <c r="F63" s="2"/>
      <c r="G63" s="2"/>
      <c r="H63" s="2"/>
      <c r="I63" s="2"/>
      <c r="J63" s="15"/>
    </row>
    <row r="64" spans="2:10" ht="18">
      <c r="B64" s="2"/>
      <c r="C64" s="6" t="s">
        <v>4</v>
      </c>
      <c r="D64" s="6"/>
      <c r="E64" s="6"/>
      <c r="F64" s="6"/>
      <c r="G64" s="6"/>
      <c r="H64" s="6" t="s">
        <v>5</v>
      </c>
      <c r="I64" s="2"/>
      <c r="J64" s="15"/>
    </row>
    <row r="65" spans="2:10" ht="18">
      <c r="B65" s="2"/>
      <c r="C65" s="6"/>
      <c r="D65" s="6"/>
      <c r="E65" s="6"/>
      <c r="F65" s="6"/>
      <c r="G65" s="6"/>
      <c r="H65" s="6"/>
      <c r="I65" s="2"/>
      <c r="J65" s="15"/>
    </row>
    <row r="66" spans="2:9" ht="12.75">
      <c r="B66" s="2"/>
      <c r="C66" s="2"/>
      <c r="D66" s="2"/>
      <c r="E66" s="2"/>
      <c r="F66" s="2"/>
      <c r="G66" s="2"/>
      <c r="H66" s="2"/>
      <c r="I66" s="2"/>
    </row>
    <row r="67" spans="2:10" ht="12.75">
      <c r="B67" s="2"/>
      <c r="C67" s="2"/>
      <c r="D67" s="2"/>
      <c r="E67" s="2"/>
      <c r="F67" s="3"/>
      <c r="G67" s="2"/>
      <c r="H67" s="2"/>
      <c r="I67" s="2"/>
      <c r="J67" s="12">
        <f>IF(Лист1!J62="Kreide",1,0)</f>
        <v>0</v>
      </c>
    </row>
    <row r="68" spans="2:10" ht="12.75">
      <c r="B68" s="2"/>
      <c r="C68" s="2"/>
      <c r="D68" s="2"/>
      <c r="E68" s="2"/>
      <c r="F68" s="2"/>
      <c r="G68" s="2"/>
      <c r="H68" s="2"/>
      <c r="I68" s="2"/>
      <c r="J68" s="12"/>
    </row>
  </sheetData>
  <mergeCells count="5">
    <mergeCell ref="J62:J65"/>
    <mergeCell ref="J10:J12"/>
    <mergeCell ref="J23:J26"/>
    <mergeCell ref="J36:J39"/>
    <mergeCell ref="J49:J52"/>
  </mergeCells>
  <dataValidations count="5">
    <dataValidation type="list" allowBlank="1" showInputMessage="1" showErrorMessage="1" sqref="J10:J12">
      <formula1>"---, 12 век, 17 век, 20 век"</formula1>
    </dataValidation>
    <dataValidation type="list" allowBlank="1" showInputMessage="1" showErrorMessage="1" sqref="J23:J26">
      <formula1>"-----, Europa, Sibirien, Osten "</formula1>
    </dataValidation>
    <dataValidation type="list" allowBlank="1" showInputMessage="1" showErrorMessage="1" sqref="J36:J39">
      <formula1>"------, Gebiets-, Staats-, Republik-"</formula1>
    </dataValidation>
    <dataValidation type="list" allowBlank="1" showInputMessage="1" showErrorMessage="1" sqref="J49:J52">
      <formula1>"russische, ukrainische, deutsche,------"</formula1>
    </dataValidation>
    <dataValidation type="list" allowBlank="1" showInputMessage="1" showErrorMessage="1" sqref="J62:J65">
      <formula1>"-----, Kreide, Fluss, Blumen"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8" sqref="A1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Вереитинова</dc:creator>
  <cp:keywords/>
  <dc:description/>
  <cp:lastModifiedBy>Вереитинова Галина Алексеевна </cp:lastModifiedBy>
  <dcterms:created xsi:type="dcterms:W3CDTF">2006-12-03T10:46:51Z</dcterms:created>
  <dcterms:modified xsi:type="dcterms:W3CDTF">2007-07-11T18:38:25Z</dcterms:modified>
  <cp:category/>
  <cp:version/>
  <cp:contentType/>
  <cp:contentStatus/>
</cp:coreProperties>
</file>